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23" i="1"/>
  <c r="I25" i="1" l="1"/>
  <c r="J25" i="1"/>
  <c r="K25" i="1"/>
  <c r="L25" i="1" l="1"/>
</calcChain>
</file>

<file path=xl/sharedStrings.xml><?xml version="1.0" encoding="utf-8"?>
<sst xmlns="http://schemas.openxmlformats.org/spreadsheetml/2006/main" count="65" uniqueCount="64">
  <si>
    <t>Հ/Հ</t>
  </si>
  <si>
    <t>Ֆիզ.անձի
 անունը</t>
  </si>
  <si>
    <t>Ֆիզ.անձի 
ազգանունը</t>
  </si>
  <si>
    <t>Ֆիզ.անձի 
հայրանունը</t>
  </si>
  <si>
    <t xml:space="preserve">Ֆիզ.անձի 
անձնագրային 
տվյալնները
</t>
  </si>
  <si>
    <t>Հասցե</t>
  </si>
  <si>
    <t>Վնասված շինանյութի տեսակը</t>
  </si>
  <si>
    <t>Գումարի չափը        
/ՀՀ դրամ/</t>
  </si>
  <si>
    <t>Ապակի
 /քմ/</t>
  </si>
  <si>
    <t>Տանիքի 
ազբոցեմենտյա թիթեղ /քմ/</t>
  </si>
  <si>
    <t>Փայտանյութ
 /խմ/</t>
  </si>
  <si>
    <t>Հովհաննիսյան</t>
  </si>
  <si>
    <t>Տանիքի ցինկապատ
թիթեղ գունավոր    /քմ/</t>
  </si>
  <si>
    <t>Ընդամենը</t>
  </si>
  <si>
    <t>Գրիգորյան</t>
  </si>
  <si>
    <t>Տանիքի ազբոցեմենտյա
թիթեղ    /քմ/</t>
  </si>
  <si>
    <t xml:space="preserve">Սուսաննա </t>
  </si>
  <si>
    <t>Գաբրիելյան</t>
  </si>
  <si>
    <t>Գևորգի</t>
  </si>
  <si>
    <t>002040301</t>
  </si>
  <si>
    <t>Լուսվարդ</t>
  </si>
  <si>
    <t>Ղուկասյան</t>
  </si>
  <si>
    <t>Արամի</t>
  </si>
  <si>
    <t>AR0266345</t>
  </si>
  <si>
    <t>Արթուր</t>
  </si>
  <si>
    <t>Գևորգյան</t>
  </si>
  <si>
    <t>Ֆելիքսի</t>
  </si>
  <si>
    <t>015398845</t>
  </si>
  <si>
    <t>Ղանդիլյան փողոց 3 նրբ. 1 տուն</t>
  </si>
  <si>
    <t>Ղանդիլյան փողոց 158/202 տնակ</t>
  </si>
  <si>
    <t xml:space="preserve">Անահիտ </t>
  </si>
  <si>
    <t>Բեյբության</t>
  </si>
  <si>
    <t>Կարլոյի</t>
  </si>
  <si>
    <t>AS0492255</t>
  </si>
  <si>
    <t>Լիդա</t>
  </si>
  <si>
    <t>Հարոյան</t>
  </si>
  <si>
    <t>Սպարտակի</t>
  </si>
  <si>
    <t>AU0670555</t>
  </si>
  <si>
    <t xml:space="preserve">Սալվինազ </t>
  </si>
  <si>
    <t>Խորենի</t>
  </si>
  <si>
    <t>AV0644334</t>
  </si>
  <si>
    <t>Հռիփսիմե</t>
  </si>
  <si>
    <t>Առաքելյան</t>
  </si>
  <si>
    <t>AS0218529</t>
  </si>
  <si>
    <t>Կազաչի պոստ 128/107 տնակ</t>
  </si>
  <si>
    <t>Վահան</t>
  </si>
  <si>
    <t>Հովակիմյան</t>
  </si>
  <si>
    <t>Ռուբենի</t>
  </si>
  <si>
    <t>AX0272837</t>
  </si>
  <si>
    <t>Շիրվանզադեի փողոց 42 տուն</t>
  </si>
  <si>
    <t>Աիդա</t>
  </si>
  <si>
    <t>Ալբերտի</t>
  </si>
  <si>
    <t>AP0572266</t>
  </si>
  <si>
    <t>Ա.Մանուկյան 223/151 տնակ</t>
  </si>
  <si>
    <t>Տ Ե Ղ Ե Կ Ա Տ Վ ՈՒԹ Յ ՈՒՆ
2025 թվականի հունիսի 14-ին ՀՀ Շիրակի մարզի Գյումրի  համայնքում քամուց  տուժած քաղաքացիների  վնասի չափի վերաբերյալ</t>
  </si>
  <si>
    <t>Ղանդիլյան փողոց 114/108ա տնակ</t>
  </si>
  <si>
    <t>104/437 տնակ</t>
  </si>
  <si>
    <t>Մազմանյան փողոց 23-23/1 տուն</t>
  </si>
  <si>
    <t>Ավտոկայան 104/545 տնակ</t>
  </si>
  <si>
    <t>Հայաստանի Հանրապետության</t>
  </si>
  <si>
    <t>Շիրակի մարզի Գյումրի համայնքի</t>
  </si>
  <si>
    <t>ավագանու 2025 թվականի</t>
  </si>
  <si>
    <t>դեկտեմբերի  _____-ի N ________ որոշման</t>
  </si>
  <si>
    <t>Հավելված՝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</si>
</sst>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3.5"/>
      <color theme="1"/>
      <name val="Calibri"/>
      <family val="2"/>
      <scheme val="minor"/>
    </font>
    <font>
      <i/>
      <sz val="12"/>
      <color theme="1"/>
      <name val="GHEA Grapalat"/>
      <family val="3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A16" zoomScale="70" zoomScaleNormal="70" workbookViewId="0">
      <selection activeCell="F22" sqref="F22"/>
    </sheetView>
  </sheetViews>
  <sheetFormatPr defaultRowHeight="15" x14ac:dyDescent="0.25"/>
  <cols>
    <col min="1" max="1" width="4.140625" bestFit="1" customWidth="1"/>
    <col min="2" max="2" width="14" bestFit="1" customWidth="1"/>
    <col min="3" max="3" width="20.42578125" customWidth="1"/>
    <col min="4" max="4" width="16.7109375" customWidth="1"/>
    <col min="5" max="5" width="16" customWidth="1"/>
    <col min="6" max="6" width="45.140625" customWidth="1"/>
    <col min="7" max="7" width="0.7109375" customWidth="1"/>
    <col min="8" max="8" width="13.5703125" customWidth="1"/>
    <col min="9" max="9" width="13" customWidth="1"/>
    <col min="10" max="10" width="11.140625" customWidth="1"/>
    <col min="11" max="11" width="11.7109375" customWidth="1"/>
    <col min="12" max="12" width="14.42578125" customWidth="1"/>
    <col min="13" max="13" width="1.140625" hidden="1" customWidth="1"/>
    <col min="14" max="14" width="9.140625" hidden="1" customWidth="1"/>
    <col min="15" max="15" width="5.7109375" customWidth="1"/>
  </cols>
  <sheetData>
    <row r="1" spans="1:12" x14ac:dyDescent="0.25">
      <c r="B1" s="19" t="s">
        <v>63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B3" s="19" t="s">
        <v>59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6.75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2.75" customHeight="1" x14ac:dyDescent="0.25">
      <c r="B5" s="19" t="s">
        <v>60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4.5" customHeight="1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5">
      <c r="B7" s="18" t="s">
        <v>61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 ht="2.25" customHeight="1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B9" s="18" t="s">
        <v>62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8.25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5">
      <c r="A11" s="20" t="s">
        <v>54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 ht="23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 ht="35.25" customHeight="1" x14ac:dyDescent="0.25">
      <c r="A14" s="24" t="s">
        <v>0</v>
      </c>
      <c r="B14" s="25" t="s">
        <v>1</v>
      </c>
      <c r="C14" s="25" t="s">
        <v>2</v>
      </c>
      <c r="D14" s="25" t="s">
        <v>3</v>
      </c>
      <c r="E14" s="25" t="s">
        <v>4</v>
      </c>
      <c r="F14" s="25" t="s">
        <v>5</v>
      </c>
      <c r="G14" s="25" t="s">
        <v>6</v>
      </c>
      <c r="H14" s="25"/>
      <c r="I14" s="25"/>
      <c r="J14" s="25"/>
      <c r="K14" s="25"/>
      <c r="L14" s="25" t="s">
        <v>7</v>
      </c>
    </row>
    <row r="15" spans="1:12" ht="171" customHeight="1" x14ac:dyDescent="0.25">
      <c r="A15" s="24"/>
      <c r="B15" s="26"/>
      <c r="C15" s="26"/>
      <c r="D15" s="26"/>
      <c r="E15" s="26"/>
      <c r="F15" s="25"/>
      <c r="G15" s="5" t="s">
        <v>8</v>
      </c>
      <c r="H15" s="5" t="s">
        <v>9</v>
      </c>
      <c r="I15" s="5" t="s">
        <v>15</v>
      </c>
      <c r="J15" s="5" t="s">
        <v>12</v>
      </c>
      <c r="K15" s="5" t="s">
        <v>10</v>
      </c>
      <c r="L15" s="26"/>
    </row>
    <row r="16" spans="1:12" ht="48.75" customHeight="1" x14ac:dyDescent="0.25">
      <c r="A16" s="6">
        <v>1</v>
      </c>
      <c r="B16" s="9" t="s">
        <v>16</v>
      </c>
      <c r="C16" s="9" t="s">
        <v>17</v>
      </c>
      <c r="D16" s="9" t="s">
        <v>18</v>
      </c>
      <c r="E16" s="8" t="s">
        <v>19</v>
      </c>
      <c r="F16" s="7" t="s">
        <v>55</v>
      </c>
      <c r="G16" s="10"/>
      <c r="H16" s="10">
        <v>45</v>
      </c>
      <c r="I16" s="7"/>
      <c r="J16" s="15">
        <v>30</v>
      </c>
      <c r="K16" s="15">
        <v>0.4</v>
      </c>
      <c r="L16" s="17">
        <v>30000</v>
      </c>
    </row>
    <row r="17" spans="1:12" ht="42.75" customHeight="1" x14ac:dyDescent="0.25">
      <c r="A17" s="6">
        <v>2</v>
      </c>
      <c r="B17" s="9" t="s">
        <v>20</v>
      </c>
      <c r="C17" s="9" t="s">
        <v>21</v>
      </c>
      <c r="D17" s="9" t="s">
        <v>22</v>
      </c>
      <c r="E17" s="8" t="s">
        <v>23</v>
      </c>
      <c r="F17" s="9" t="s">
        <v>29</v>
      </c>
      <c r="G17" s="10"/>
      <c r="H17" s="10"/>
      <c r="I17" s="7"/>
      <c r="J17" s="7">
        <v>40</v>
      </c>
      <c r="K17" s="7">
        <v>1.2</v>
      </c>
      <c r="L17" s="10">
        <v>65000</v>
      </c>
    </row>
    <row r="18" spans="1:12" ht="47.25" customHeight="1" x14ac:dyDescent="0.25">
      <c r="A18" s="6">
        <v>3</v>
      </c>
      <c r="B18" s="9" t="s">
        <v>24</v>
      </c>
      <c r="C18" s="9" t="s">
        <v>25</v>
      </c>
      <c r="D18" s="9" t="s">
        <v>26</v>
      </c>
      <c r="E18" s="8" t="s">
        <v>27</v>
      </c>
      <c r="F18" s="9" t="s">
        <v>28</v>
      </c>
      <c r="G18" s="10"/>
      <c r="H18" s="10">
        <v>50</v>
      </c>
      <c r="I18" s="7">
        <v>60</v>
      </c>
      <c r="J18" s="7"/>
      <c r="K18" s="7">
        <v>1.5</v>
      </c>
      <c r="L18" s="10">
        <v>92500</v>
      </c>
    </row>
    <row r="19" spans="1:12" ht="41.25" customHeight="1" x14ac:dyDescent="0.25">
      <c r="A19" s="6">
        <v>4</v>
      </c>
      <c r="B19" s="9" t="s">
        <v>30</v>
      </c>
      <c r="C19" s="9" t="s">
        <v>31</v>
      </c>
      <c r="D19" s="16" t="s">
        <v>32</v>
      </c>
      <c r="E19" s="8" t="s">
        <v>33</v>
      </c>
      <c r="F19" s="9" t="s">
        <v>56</v>
      </c>
      <c r="G19" s="10"/>
      <c r="H19" s="10">
        <v>110</v>
      </c>
      <c r="I19" s="7">
        <v>50</v>
      </c>
      <c r="J19" s="7"/>
      <c r="K19" s="7">
        <v>1.5</v>
      </c>
      <c r="L19" s="10">
        <v>81000</v>
      </c>
    </row>
    <row r="20" spans="1:12" ht="42" customHeight="1" x14ac:dyDescent="0.25">
      <c r="A20" s="6">
        <v>5</v>
      </c>
      <c r="B20" s="9" t="s">
        <v>34</v>
      </c>
      <c r="C20" s="9" t="s">
        <v>35</v>
      </c>
      <c r="D20" s="7" t="s">
        <v>36</v>
      </c>
      <c r="E20" s="8" t="s">
        <v>37</v>
      </c>
      <c r="F20" s="9" t="s">
        <v>57</v>
      </c>
      <c r="G20" s="10"/>
      <c r="H20" s="10">
        <v>100</v>
      </c>
      <c r="I20" s="7"/>
      <c r="J20" s="7">
        <v>20</v>
      </c>
      <c r="K20" s="7"/>
      <c r="L20" s="10">
        <f t="shared" ref="L16:L24" si="0">I20*2500+J20*2500+K20*125000</f>
        <v>50000</v>
      </c>
    </row>
    <row r="21" spans="1:12" ht="45" customHeight="1" x14ac:dyDescent="0.25">
      <c r="A21" s="6">
        <v>6</v>
      </c>
      <c r="B21" s="9" t="s">
        <v>38</v>
      </c>
      <c r="C21" s="9" t="s">
        <v>14</v>
      </c>
      <c r="D21" s="9" t="s">
        <v>39</v>
      </c>
      <c r="E21" s="8" t="s">
        <v>40</v>
      </c>
      <c r="F21" s="9" t="s">
        <v>58</v>
      </c>
      <c r="G21" s="10"/>
      <c r="H21" s="11">
        <v>170</v>
      </c>
      <c r="I21" s="7">
        <v>60</v>
      </c>
      <c r="J21" s="7"/>
      <c r="K21" s="7">
        <v>1.5</v>
      </c>
      <c r="L21" s="10">
        <v>92500</v>
      </c>
    </row>
    <row r="22" spans="1:12" ht="42.75" customHeight="1" x14ac:dyDescent="0.25">
      <c r="A22" s="6">
        <v>7</v>
      </c>
      <c r="B22" s="9" t="s">
        <v>41</v>
      </c>
      <c r="C22" s="9" t="s">
        <v>42</v>
      </c>
      <c r="D22" s="16" t="s">
        <v>18</v>
      </c>
      <c r="E22" s="8" t="s">
        <v>43</v>
      </c>
      <c r="F22" s="9" t="s">
        <v>44</v>
      </c>
      <c r="G22" s="10"/>
      <c r="H22" s="11"/>
      <c r="I22" s="7">
        <v>36</v>
      </c>
      <c r="J22" s="7"/>
      <c r="K22" s="7">
        <v>1.2</v>
      </c>
      <c r="L22" s="10">
        <v>60000</v>
      </c>
    </row>
    <row r="23" spans="1:12" ht="49.5" customHeight="1" x14ac:dyDescent="0.25">
      <c r="A23" s="6">
        <v>8</v>
      </c>
      <c r="B23" s="9" t="s">
        <v>45</v>
      </c>
      <c r="C23" s="9" t="s">
        <v>46</v>
      </c>
      <c r="D23" s="9" t="s">
        <v>47</v>
      </c>
      <c r="E23" s="8" t="s">
        <v>48</v>
      </c>
      <c r="F23" s="9" t="s">
        <v>49</v>
      </c>
      <c r="G23" s="10"/>
      <c r="H23" s="11"/>
      <c r="I23" s="7">
        <v>8</v>
      </c>
      <c r="J23" s="7">
        <v>12</v>
      </c>
      <c r="K23" s="7"/>
      <c r="L23" s="10">
        <f t="shared" si="0"/>
        <v>50000</v>
      </c>
    </row>
    <row r="24" spans="1:12" ht="45" customHeight="1" x14ac:dyDescent="0.25">
      <c r="A24" s="6">
        <v>9</v>
      </c>
      <c r="B24" s="9" t="s">
        <v>50</v>
      </c>
      <c r="C24" s="9" t="s">
        <v>11</v>
      </c>
      <c r="D24" s="9" t="s">
        <v>51</v>
      </c>
      <c r="E24" s="8" t="s">
        <v>52</v>
      </c>
      <c r="F24" s="9" t="s">
        <v>53</v>
      </c>
      <c r="G24" s="10"/>
      <c r="H24" s="11"/>
      <c r="I24" s="7">
        <v>126</v>
      </c>
      <c r="J24" s="7"/>
      <c r="K24" s="7"/>
      <c r="L24" s="10">
        <v>75000</v>
      </c>
    </row>
    <row r="25" spans="1:12" ht="27.75" customHeight="1" x14ac:dyDescent="0.25">
      <c r="A25" s="12" t="s">
        <v>13</v>
      </c>
      <c r="B25" s="13"/>
      <c r="C25" s="27"/>
      <c r="D25" s="27"/>
      <c r="E25" s="27"/>
      <c r="F25" s="27"/>
      <c r="G25" s="28"/>
      <c r="H25" s="12"/>
      <c r="I25" s="12">
        <f>SUM(I16:I24)</f>
        <v>340</v>
      </c>
      <c r="J25" s="12">
        <f>SUM(J16:J24)</f>
        <v>102</v>
      </c>
      <c r="K25" s="12">
        <f>SUM(K16:K24)</f>
        <v>7.3</v>
      </c>
      <c r="L25" s="14">
        <f>SUM(L16:L24)</f>
        <v>596000</v>
      </c>
    </row>
    <row r="26" spans="1:12" ht="19.5" customHeight="1" x14ac:dyDescent="0.25">
      <c r="A26" s="29"/>
      <c r="B26" s="29"/>
      <c r="C26" s="29"/>
      <c r="D26" s="29"/>
      <c r="E26" s="29"/>
      <c r="F26" s="29"/>
      <c r="G26" s="4"/>
      <c r="H26" s="2"/>
      <c r="I26" s="2"/>
      <c r="J26" s="2"/>
      <c r="K26" s="2"/>
      <c r="L26" s="3"/>
    </row>
    <row r="27" spans="1:12" ht="11.2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18" x14ac:dyDescent="0.3">
      <c r="A28" s="1"/>
      <c r="B28" s="1"/>
      <c r="C28" s="1"/>
      <c r="D28" s="1"/>
      <c r="E28" s="1"/>
      <c r="F28" s="1"/>
    </row>
  </sheetData>
  <mergeCells count="17">
    <mergeCell ref="A11:L13"/>
    <mergeCell ref="A27:L27"/>
    <mergeCell ref="A14:A15"/>
    <mergeCell ref="B14:B15"/>
    <mergeCell ref="C14:C15"/>
    <mergeCell ref="D14:D15"/>
    <mergeCell ref="E14:E15"/>
    <mergeCell ref="F14:F15"/>
    <mergeCell ref="G14:K14"/>
    <mergeCell ref="L14:L15"/>
    <mergeCell ref="C25:G25"/>
    <mergeCell ref="A26:F26"/>
    <mergeCell ref="B7:L8"/>
    <mergeCell ref="B1:L2"/>
    <mergeCell ref="B5:L6"/>
    <mergeCell ref="B3:L4"/>
    <mergeCell ref="B9:L10"/>
  </mergeCells>
  <pageMargins left="0.7" right="0.7" top="0.75" bottom="0.75" header="0.3" footer="0.3"/>
  <pageSetup paperSize="9" scale="7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2025-12-19T06:09:49Z</dcterms:modified>
</cp:coreProperties>
</file>